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VATAR\Desktop\ZONAS\"/>
    </mc:Choice>
  </mc:AlternateContent>
  <xr:revisionPtr revIDLastSave="0" documentId="8_{87BD8BDB-CAA9-4D36-8919-3735898BBB7C}" xr6:coauthVersionLast="43" xr6:coauthVersionMax="43" xr10:uidLastSave="{00000000-0000-0000-0000-000000000000}"/>
  <bookViews>
    <workbookView xWindow="-120" yWindow="-120" windowWidth="24240" windowHeight="13140"/>
  </bookViews>
  <sheets>
    <sheet name="Calculadora de pago de Equipos " sheetId="1" r:id="rId1"/>
  </sheets>
  <definedNames>
    <definedName name="_xlnm.Print_Area" localSheetId="0">'Calculadora de pago de Equipos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l="1"/>
  <c r="D20" i="1" s="1"/>
  <c r="D21" i="1" l="1"/>
  <c r="D22" i="1" s="1"/>
  <c r="D23" i="1" s="1"/>
  <c r="D25" i="1" s="1"/>
  <c r="D26" i="1" s="1"/>
</calcChain>
</file>

<file path=xl/sharedStrings.xml><?xml version="1.0" encoding="utf-8"?>
<sst xmlns="http://schemas.openxmlformats.org/spreadsheetml/2006/main" count="15" uniqueCount="15">
  <si>
    <t>Seguro</t>
  </si>
  <si>
    <t>Valor del producto para Liquidacion</t>
  </si>
  <si>
    <t>Valor Total de Impuestos</t>
  </si>
  <si>
    <t>Valor del Equipo Con Envio e Impuestos</t>
  </si>
  <si>
    <t>Valor de la Gestion</t>
  </si>
  <si>
    <t>Costo Total En Pesos</t>
  </si>
  <si>
    <t>Costo Total en Dolares</t>
  </si>
  <si>
    <t>*Estos valores podran ser sometidos a cambios , dependiendo del dolar y del peso de lo comprado</t>
  </si>
  <si>
    <t>Valor del Producto</t>
  </si>
  <si>
    <t>Iva del producto Para Liquidacion</t>
  </si>
  <si>
    <t>Servicio Nacionalizacion Fedex</t>
  </si>
  <si>
    <t>IVA Servicio Nacionalizacion fedex</t>
  </si>
  <si>
    <t>Flete a Colombia</t>
  </si>
  <si>
    <t>*Valor del dólar al momento de liquidar $3,212</t>
  </si>
  <si>
    <t>Envio Interno en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</si>
</sst>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#,##0.00\ &quot;$&quot;"/>
  </numFmts>
  <fonts count="1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 Light"/>
      <family val="2"/>
      <scheme val="major"/>
    </font>
    <font>
      <b/>
      <sz val="11"/>
      <name val="Arial"/>
      <family val="2"/>
    </font>
    <font>
      <b/>
      <sz val="12"/>
      <color theme="4" tint="-0.249977111117893"/>
      <name val="Arial"/>
      <family val="2"/>
    </font>
    <font>
      <b/>
      <sz val="9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double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3" fillId="2" borderId="4" xfId="0" applyNumberFormat="1" applyFont="1" applyFill="1" applyBorder="1"/>
    <xf numFmtId="0" fontId="4" fillId="0" borderId="0" xfId="0" applyFont="1" applyAlignment="1" applyProtection="1">
      <alignment horizontal="left"/>
      <protection locked="0"/>
    </xf>
    <xf numFmtId="1" fontId="5" fillId="0" borderId="2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right"/>
    </xf>
    <xf numFmtId="197" fontId="6" fillId="2" borderId="3" xfId="0" applyNumberFormat="1" applyFont="1" applyFill="1" applyBorder="1"/>
    <xf numFmtId="0" fontId="7" fillId="0" borderId="0" xfId="0" applyFont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right"/>
    </xf>
    <xf numFmtId="0" fontId="9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95249</xdr:rowOff>
    </xdr:from>
    <xdr:to>
      <xdr:col>4</xdr:col>
      <xdr:colOff>295275</xdr:colOff>
      <xdr:row>30</xdr:row>
      <xdr:rowOff>142875</xdr:rowOff>
    </xdr:to>
    <xdr:sp macro="" textlink="">
      <xdr:nvSpPr>
        <xdr:cNvPr id="10" name="Rectangle 8">
          <a:extLst>
            <a:ext uri="{FF2B5EF4-FFF2-40B4-BE49-F238E27FC236}">
              <a16:creationId xmlns:a16="http://schemas.microsoft.com/office/drawing/2014/main" id="{FB133AC5-79A9-437C-9A44-62A5D5A94EF0}"/>
            </a:ext>
          </a:extLst>
        </xdr:cNvPr>
        <xdr:cNvSpPr>
          <a:spLocks noChangeArrowheads="1"/>
        </xdr:cNvSpPr>
      </xdr:nvSpPr>
      <xdr:spPr bwMode="auto">
        <a:xfrm>
          <a:off x="304800" y="95249"/>
          <a:ext cx="6286500" cy="51625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1371600</xdr:colOff>
      <xdr:row>6</xdr:row>
      <xdr:rowOff>180975</xdr:rowOff>
    </xdr:from>
    <xdr:to>
      <xdr:col>4</xdr:col>
      <xdr:colOff>123825</xdr:colOff>
      <xdr:row>9</xdr:row>
      <xdr:rowOff>133350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681EDA9-1EDA-4C9C-BB8B-B2DBD1BEDBA2}"/>
            </a:ext>
          </a:extLst>
        </xdr:cNvPr>
        <xdr:cNvSpPr txBox="1">
          <a:spLocks noChangeArrowheads="1"/>
        </xdr:cNvSpPr>
      </xdr:nvSpPr>
      <xdr:spPr bwMode="auto">
        <a:xfrm>
          <a:off x="2324100" y="666750"/>
          <a:ext cx="40957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es-CO" sz="16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Calculadora de Compra Equipos y Partes</a:t>
          </a:r>
        </a:p>
        <a:p>
          <a:pPr algn="ctr" rtl="0">
            <a:defRPr sz="1000"/>
          </a:pPr>
          <a:r>
            <a:rPr lang="es-CO" sz="1600" b="1" i="0" u="none" strike="noStrike" baseline="0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t>IMPUESTOS</a:t>
          </a:r>
        </a:p>
      </xdr:txBody>
    </xdr:sp>
    <xdr:clientData/>
  </xdr:twoCellAnchor>
  <xdr:oneCellAnchor>
    <xdr:from>
      <xdr:col>1</xdr:col>
      <xdr:colOff>28575</xdr:colOff>
      <xdr:row>4</xdr:row>
      <xdr:rowOff>16668</xdr:rowOff>
    </xdr:from>
    <xdr:ext cx="1743075" cy="1307306"/>
    <xdr:pic>
      <xdr:nvPicPr>
        <xdr:cNvPr id="12" name="Imagen 11">
          <a:extLst>
            <a:ext uri="{FF2B5EF4-FFF2-40B4-BE49-F238E27FC236}">
              <a16:creationId xmlns:a16="http://schemas.microsoft.com/office/drawing/2014/main" id="{39B1FF33-CC5E-410D-990D-EFC03C022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78593"/>
          <a:ext cx="1743075" cy="13073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E30"/>
  <sheetViews>
    <sheetView showGridLines="0" showRowColHeaders="0" tabSelected="1" topLeftCell="A4" workbookViewId="0">
      <selection activeCell="D14" sqref="D14"/>
    </sheetView>
  </sheetViews>
  <sheetFormatPr baseColWidth="10" defaultColWidth="9.140625" defaultRowHeight="12.75" x14ac:dyDescent="0.2"/>
  <cols>
    <col min="1" max="1" width="5.140625" customWidth="1"/>
    <col min="2" max="2" width="9.140625" customWidth="1"/>
    <col min="3" max="3" width="60.7109375" customWidth="1"/>
    <col min="4" max="4" width="19.42578125" customWidth="1"/>
  </cols>
  <sheetData>
    <row r="1" spans="1:5" x14ac:dyDescent="0.2">
      <c r="C1" s="1"/>
    </row>
    <row r="2" spans="1:5" x14ac:dyDescent="0.2">
      <c r="C2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ht="23.25" x14ac:dyDescent="0.35">
      <c r="A7" s="1"/>
      <c r="B7" s="1"/>
      <c r="C7" s="2"/>
      <c r="D7" s="1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1"/>
      <c r="B11" s="1"/>
      <c r="C11" s="1"/>
      <c r="D11" s="1"/>
      <c r="E11" s="1"/>
    </row>
    <row r="12" spans="1:5" ht="13.5" thickBot="1" x14ac:dyDescent="0.25">
      <c r="A12" s="1"/>
      <c r="B12" s="1"/>
      <c r="C12" s="1"/>
      <c r="D12" s="1"/>
      <c r="E12" s="1"/>
    </row>
    <row r="13" spans="1:5" ht="15.75" thickBot="1" x14ac:dyDescent="0.3">
      <c r="A13" s="1"/>
      <c r="B13" s="1"/>
      <c r="C13" s="5" t="s">
        <v>8</v>
      </c>
      <c r="D13" s="6">
        <v>0</v>
      </c>
      <c r="E13" s="1"/>
    </row>
    <row r="14" spans="1:5" ht="15.75" thickBot="1" x14ac:dyDescent="0.3">
      <c r="A14" s="1"/>
      <c r="B14" s="1"/>
      <c r="C14" s="5" t="s">
        <v>14</v>
      </c>
      <c r="D14" s="7">
        <v>45</v>
      </c>
      <c r="E14" s="1"/>
    </row>
    <row r="15" spans="1:5" ht="15.75" thickBot="1" x14ac:dyDescent="0.3">
      <c r="A15" s="1"/>
      <c r="B15" s="1"/>
      <c r="C15" s="5" t="s">
        <v>0</v>
      </c>
      <c r="D15" s="7">
        <v>2</v>
      </c>
      <c r="E15" s="1"/>
    </row>
    <row r="16" spans="1:5" ht="15.75" thickBot="1" x14ac:dyDescent="0.3">
      <c r="A16" s="1"/>
      <c r="B16" s="1"/>
      <c r="C16" s="5" t="s">
        <v>12</v>
      </c>
      <c r="D16" s="7">
        <f>D13*15%</f>
        <v>0</v>
      </c>
      <c r="E16" s="1"/>
    </row>
    <row r="17" spans="1:5" ht="15.75" thickBot="1" x14ac:dyDescent="0.3">
      <c r="A17" s="1"/>
      <c r="B17" s="1"/>
      <c r="C17" s="5" t="s">
        <v>1</v>
      </c>
      <c r="D17" s="10">
        <f>D13+D14+D15+D16</f>
        <v>47</v>
      </c>
      <c r="E17" s="1"/>
    </row>
    <row r="18" spans="1:5" ht="15.75" thickBot="1" x14ac:dyDescent="0.3">
      <c r="A18" s="1"/>
      <c r="B18" s="1"/>
      <c r="C18" s="5" t="s">
        <v>9</v>
      </c>
      <c r="D18" s="7">
        <f>D17*19%</f>
        <v>8.93</v>
      </c>
      <c r="E18" s="1"/>
    </row>
    <row r="19" spans="1:5" ht="15.75" thickBot="1" x14ac:dyDescent="0.3">
      <c r="A19" s="1"/>
      <c r="B19" s="1"/>
      <c r="C19" s="5" t="s">
        <v>10</v>
      </c>
      <c r="D19" s="7">
        <f>(D17+D18)*21.5%</f>
        <v>12.02495</v>
      </c>
      <c r="E19" s="1"/>
    </row>
    <row r="20" spans="1:5" ht="15.75" thickBot="1" x14ac:dyDescent="0.3">
      <c r="A20" s="1"/>
      <c r="B20" s="1"/>
      <c r="C20" s="5" t="s">
        <v>11</v>
      </c>
      <c r="D20" s="7">
        <f>D19*19%</f>
        <v>2.2847405000000003</v>
      </c>
      <c r="E20" s="1"/>
    </row>
    <row r="21" spans="1:5" ht="15.75" thickBot="1" x14ac:dyDescent="0.3">
      <c r="A21" s="1"/>
      <c r="B21" s="1"/>
      <c r="C21" s="5" t="s">
        <v>2</v>
      </c>
      <c r="D21" s="10">
        <f>D18+D19+D20</f>
        <v>23.239690500000002</v>
      </c>
      <c r="E21" s="1"/>
    </row>
    <row r="22" spans="1:5" ht="15.75" thickBot="1" x14ac:dyDescent="0.3">
      <c r="A22" s="1"/>
      <c r="B22" s="1"/>
      <c r="C22" s="5" t="s">
        <v>3</v>
      </c>
      <c r="D22" s="7">
        <f>D17+D21</f>
        <v>70.239690499999995</v>
      </c>
      <c r="E22" s="1"/>
    </row>
    <row r="23" spans="1:5" ht="15.75" thickBot="1" x14ac:dyDescent="0.3">
      <c r="A23" s="1"/>
      <c r="B23" s="1"/>
      <c r="C23" s="5" t="s">
        <v>4</v>
      </c>
      <c r="D23" s="7">
        <f>D22*10%</f>
        <v>7.0239690499999998</v>
      </c>
      <c r="E23" s="1"/>
    </row>
    <row r="24" spans="1:5" ht="15.75" thickBot="1" x14ac:dyDescent="0.3">
      <c r="A24" s="1"/>
      <c r="B24" s="1"/>
      <c r="C24" s="5"/>
      <c r="D24" s="3"/>
      <c r="E24" s="1"/>
    </row>
    <row r="25" spans="1:5" ht="17.25" thickTop="1" thickBot="1" x14ac:dyDescent="0.3">
      <c r="A25" s="1"/>
      <c r="B25" s="1"/>
      <c r="C25" s="5" t="s">
        <v>6</v>
      </c>
      <c r="D25" s="4">
        <f>D22+D23</f>
        <v>77.26365955</v>
      </c>
      <c r="E25" s="1"/>
    </row>
    <row r="26" spans="1:5" ht="16.5" thickBot="1" x14ac:dyDescent="0.3">
      <c r="C26" s="5" t="s">
        <v>5</v>
      </c>
      <c r="D26" s="8">
        <f>D25*3250</f>
        <v>251106.8935375</v>
      </c>
    </row>
    <row r="27" spans="1:5" x14ac:dyDescent="0.2">
      <c r="C27" s="9"/>
      <c r="D27" s="1"/>
    </row>
    <row r="28" spans="1:5" x14ac:dyDescent="0.2">
      <c r="C28" s="9" t="s">
        <v>7</v>
      </c>
      <c r="D28" s="1"/>
    </row>
    <row r="29" spans="1:5" x14ac:dyDescent="0.2">
      <c r="C29" s="11" t="s">
        <v>13</v>
      </c>
      <c r="D29" s="1"/>
    </row>
    <row r="30" spans="1:5" x14ac:dyDescent="0.2">
      <c r="C30" s="1"/>
      <c r="D30" s="1"/>
    </row>
  </sheetData>
  <sheetProtection formatCells="0" formatColumns="0" formatRows="0" insertColumns="0" insertRows="0" insertHyperlinks="0" deleteColumns="0" deleteRows="0" sort="0" autoFilter="0" pivotTables="0"/>
  <phoneticPr fontId="0" type="noConversion"/>
  <printOptions horizontalCentered="1"/>
  <pageMargins left="0.75" right="0.75" top="1" bottom="1" header="0.5" footer="0.5"/>
  <pageSetup paperSize="9" orientation="portrait" r:id="rId1"/>
  <headerFooter alignWithMargins="0"/>
  <ignoredErrors>
    <ignoredError sqref="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 de pago de Equipos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AVATAR</dc:creator>
  <cp:keywords/>
  <dc:description/>
  <cp:lastModifiedBy>AVATAR</cp:lastModifiedBy>
  <cp:lastPrinted>2002-03-22T01:37:31Z</cp:lastPrinted>
  <dcterms:created xsi:type="dcterms:W3CDTF">2001-07-10T17:46:51Z</dcterms:created>
  <dcterms:modified xsi:type="dcterms:W3CDTF">2019-07-10T00:39:57Z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TC010814823082</vt:lpwstr>
  </property>
</Properties>
</file>